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istrator 1/Desktop/"/>
    </mc:Choice>
  </mc:AlternateContent>
  <xr:revisionPtr revIDLastSave="0" documentId="8_{29FA80FA-3CA9-2C48-A7C9-E66F112A4776}" xr6:coauthVersionLast="47" xr6:coauthVersionMax="47" xr10:uidLastSave="{00000000-0000-0000-0000-000000000000}"/>
  <bookViews>
    <workbookView xWindow="0" yWindow="500" windowWidth="25600" windowHeight="14600" activeTab="2" xr2:uid="{00000000-000D-0000-FFFF-FFFF00000000}"/>
  </bookViews>
  <sheets>
    <sheet name="Hourly payscales" sheetId="1" r:id="rId1"/>
    <sheet name="Management" sheetId="2" r:id="rId2"/>
    <sheet name="Salar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D10" i="3" s="1"/>
  <c r="E10" i="3" s="1"/>
  <c r="F10" i="3" s="1"/>
  <c r="C9" i="3"/>
  <c r="D9" i="3" s="1"/>
  <c r="E9" i="3" s="1"/>
  <c r="F9" i="3" s="1"/>
  <c r="C16" i="1"/>
  <c r="D16" i="1"/>
  <c r="E16" i="1"/>
  <c r="F16" i="1"/>
  <c r="C22" i="1"/>
  <c r="D22" i="1"/>
  <c r="E22" i="1"/>
  <c r="F22" i="1"/>
  <c r="C11" i="1"/>
  <c r="D11" i="1"/>
  <c r="E11" i="1"/>
  <c r="F11" i="1"/>
  <c r="C10" i="1"/>
  <c r="D10" i="1"/>
  <c r="E10" i="1"/>
  <c r="F10" i="1"/>
</calcChain>
</file>

<file path=xl/sharedStrings.xml><?xml version="1.0" encoding="utf-8"?>
<sst xmlns="http://schemas.openxmlformats.org/spreadsheetml/2006/main" count="75" uniqueCount="49">
  <si>
    <r>
      <rPr>
        <b/>
        <sz val="14"/>
        <rFont val="Cambria"/>
        <family val="1"/>
      </rPr>
      <t xml:space="preserve">LOS ANGELES LEADERSHIP ACADEMY </t>
    </r>
  </si>
  <si>
    <r>
      <rPr>
        <b/>
        <sz val="14"/>
        <rFont val="Cambria"/>
        <family val="1"/>
      </rPr>
      <t>CLASSIFIED SALARY SCHEDULE (HOURLY)</t>
    </r>
  </si>
  <si>
    <r>
      <rPr>
        <sz val="12"/>
        <rFont val="Cambria"/>
        <family val="1"/>
      </rPr>
      <t>EMPLOYEES WORKING 20 HOURS OR MORE PER WEEK</t>
    </r>
  </si>
  <si>
    <r>
      <rPr>
        <b/>
        <sz val="12"/>
        <rFont val="Cambria"/>
        <family val="1"/>
      </rPr>
      <t>JOB CLASSIFICATION</t>
    </r>
  </si>
  <si>
    <r>
      <rPr>
        <b/>
        <sz val="12"/>
        <rFont val="Cambria"/>
        <family val="1"/>
      </rPr>
      <t>STEP 1</t>
    </r>
  </si>
  <si>
    <r>
      <rPr>
        <b/>
        <sz val="12"/>
        <rFont val="Cambria"/>
        <family val="1"/>
      </rPr>
      <t>STEP 2</t>
    </r>
  </si>
  <si>
    <r>
      <rPr>
        <b/>
        <sz val="12"/>
        <rFont val="Cambria"/>
        <family val="1"/>
      </rPr>
      <t>STEP 3</t>
    </r>
  </si>
  <si>
    <r>
      <rPr>
        <b/>
        <sz val="12"/>
        <rFont val="Cambria"/>
        <family val="1"/>
      </rPr>
      <t>STEP 4</t>
    </r>
  </si>
  <si>
    <r>
      <rPr>
        <b/>
        <sz val="12"/>
        <rFont val="Cambria"/>
        <family val="1"/>
      </rPr>
      <t>STEP 5</t>
    </r>
  </si>
  <si>
    <r>
      <rPr>
        <b/>
        <sz val="12"/>
        <rFont val="Cambria"/>
        <family val="1"/>
      </rPr>
      <t>WORK YEAR</t>
    </r>
  </si>
  <si>
    <r>
      <rPr>
        <b/>
        <i/>
        <sz val="12"/>
        <rFont val="Cambria"/>
        <family val="1"/>
      </rPr>
      <t>CLERICAL SUPPORT</t>
    </r>
  </si>
  <si>
    <r>
      <rPr>
        <sz val="12"/>
        <rFont val="Cambria"/>
        <family val="1"/>
      </rPr>
      <t>Office Clerk</t>
    </r>
  </si>
  <si>
    <r>
      <rPr>
        <sz val="12"/>
        <rFont val="Cambria"/>
        <family val="1"/>
      </rPr>
      <t>11 months</t>
    </r>
  </si>
  <si>
    <r>
      <rPr>
        <sz val="12"/>
        <rFont val="Cambria"/>
        <family val="1"/>
      </rPr>
      <t>Data Entry Clerk</t>
    </r>
  </si>
  <si>
    <r>
      <rPr>
        <sz val="12"/>
        <rFont val="Cambria"/>
        <family val="1"/>
      </rPr>
      <t>11 months</t>
    </r>
  </si>
  <si>
    <r>
      <rPr>
        <sz val="12"/>
        <rFont val="Cambria"/>
        <family val="1"/>
      </rPr>
      <t>Parent/Family Service Coordinator</t>
    </r>
  </si>
  <si>
    <r>
      <rPr>
        <sz val="12"/>
        <rFont val="Cambria"/>
        <family val="1"/>
      </rPr>
      <t>11 months</t>
    </r>
  </si>
  <si>
    <r>
      <rPr>
        <b/>
        <i/>
        <sz val="12"/>
        <rFont val="Cambria"/>
        <family val="1"/>
      </rPr>
      <t>CUSTODIAL/FACILITIES</t>
    </r>
  </si>
  <si>
    <r>
      <rPr>
        <sz val="12"/>
        <rFont val="Cambria"/>
        <family val="1"/>
      </rPr>
      <t>Custodian</t>
    </r>
  </si>
  <si>
    <r>
      <rPr>
        <sz val="12"/>
        <rFont val="Cambria"/>
        <family val="1"/>
      </rPr>
      <t>Teacher’s Assistant</t>
    </r>
  </si>
  <si>
    <r>
      <rPr>
        <sz val="12"/>
        <rFont val="Cambria"/>
        <family val="1"/>
      </rPr>
      <t>10 months</t>
    </r>
  </si>
  <si>
    <r>
      <rPr>
        <sz val="12"/>
        <rFont val="Cambria"/>
        <family val="1"/>
      </rPr>
      <t>Instructional Assistant (Special Education)</t>
    </r>
  </si>
  <si>
    <r>
      <rPr>
        <sz val="12"/>
        <rFont val="Cambria"/>
        <family val="1"/>
      </rPr>
      <t>10 months</t>
    </r>
  </si>
  <si>
    <r>
      <rPr>
        <sz val="12"/>
        <rFont val="Cambria"/>
        <family val="1"/>
      </rPr>
      <t>Instructional Assistant (Specialized Subject Area)</t>
    </r>
  </si>
  <si>
    <r>
      <rPr>
        <sz val="12"/>
        <rFont val="Cambria"/>
        <family val="1"/>
      </rPr>
      <t>10 months</t>
    </r>
  </si>
  <si>
    <r>
      <rPr>
        <sz val="12"/>
        <rFont val="Cambria"/>
        <family val="1"/>
      </rPr>
      <t>Campus Supervisor</t>
    </r>
  </si>
  <si>
    <r>
      <rPr>
        <b/>
        <sz val="12"/>
        <rFont val="Cambria"/>
        <family val="1"/>
      </rPr>
      <t>*Each Step constitutes for 2 years of experience and satisfactory performance evaluations.</t>
    </r>
  </si>
  <si>
    <t>2022-20123 SCHOOL YEAR</t>
  </si>
  <si>
    <t>Instructional Support</t>
  </si>
  <si>
    <t>Board Approved: ___  Effective: July 1, 2022</t>
  </si>
  <si>
    <t>Office Manager</t>
  </si>
  <si>
    <r>
      <t>1.</t>
    </r>
    <r>
      <rPr>
        <b/>
        <sz val="7"/>
        <color rgb="FF000000"/>
        <rFont val="Times New Roman"/>
        <family val="1"/>
      </rPr>
      <t xml:space="preserve">     </t>
    </r>
    <r>
      <rPr>
        <b/>
        <u/>
        <sz val="12"/>
        <color rgb="FF000000"/>
        <rFont val="Cambria"/>
        <family val="1"/>
      </rPr>
      <t>METHOD OF PAYMENT</t>
    </r>
  </si>
  <si>
    <t>Personnel will be paid in twenty-four (24) equal payments</t>
  </si>
  <si>
    <t>12 months</t>
  </si>
  <si>
    <r>
      <rPr>
        <b/>
        <sz val="14"/>
        <rFont val="Cambria"/>
        <family val="1"/>
      </rPr>
      <t>CLASSIFIED BASE SALARY SCHEDULE (NON-HOURLY)</t>
    </r>
  </si>
  <si>
    <t>2022-2023  SCHOOL YEAR</t>
  </si>
  <si>
    <r>
      <rPr>
        <b/>
        <sz val="11"/>
        <rFont val="Calibri"/>
        <family val="2"/>
      </rPr>
      <t>POSITION</t>
    </r>
  </si>
  <si>
    <t>Registar</t>
  </si>
  <si>
    <r>
      <rPr>
        <b/>
        <sz val="12"/>
        <rFont val="Cambria"/>
        <family val="1"/>
      </rPr>
      <t>REGULATIONS FOR IMPLEMENTATION OF SALARY SCHEDULE</t>
    </r>
  </si>
  <si>
    <r>
      <rPr>
        <b/>
        <u/>
        <sz val="12"/>
        <rFont val="Cambria"/>
        <family val="1"/>
      </rPr>
      <t>1.</t>
    </r>
    <r>
      <rPr>
        <b/>
        <u/>
        <sz val="12"/>
        <rFont val="Cambria"/>
        <family val="1"/>
      </rPr>
      <t xml:space="preserve">METHOD OF PAYMENT </t>
    </r>
  </si>
  <si>
    <r>
      <rPr>
        <sz val="12"/>
        <rFont val="Cambria"/>
        <family val="1"/>
      </rPr>
      <t>Personnel will be paid in twenty-four (24) equal payments</t>
    </r>
  </si>
  <si>
    <r>
      <rPr>
        <b/>
        <u/>
        <sz val="12"/>
        <rFont val="Cambria"/>
        <family val="1"/>
      </rPr>
      <t>2.</t>
    </r>
    <r>
      <rPr>
        <b/>
        <u/>
        <sz val="12"/>
        <rFont val="Cambria"/>
        <family val="1"/>
      </rPr>
      <t xml:space="preserve">SALARY SCHEDULE PLACEMENT </t>
    </r>
  </si>
  <si>
    <r>
      <rPr>
        <sz val="12"/>
        <rFont val="Cambria"/>
        <family val="1"/>
      </rPr>
      <t>Personnel hired from outside the Organization shall be allowed up to three (3) years’ experience credit for previous</t>
    </r>
  </si>
  <si>
    <r>
      <rPr>
        <sz val="12"/>
        <rFont val="Cambria"/>
        <family val="1"/>
      </rPr>
      <t>administrative services determined by the Executive Director</t>
    </r>
  </si>
  <si>
    <t>*Each Step constitutes 2 year of experience and satisfactory performance evaluations.</t>
  </si>
  <si>
    <t>Administrative Assistant of Human Resources</t>
  </si>
  <si>
    <t>10 months</t>
  </si>
  <si>
    <t>Farm Manager</t>
  </si>
  <si>
    <t>Ground manager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</si>
</sst>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2"/>
      <color rgb="FF000000"/>
      <name val="Cambria"/>
      <family val="1"/>
    </font>
    <font>
      <b/>
      <sz val="7"/>
      <color rgb="FF000000"/>
      <name val="Times New Roman"/>
      <family val="1"/>
    </font>
    <font>
      <b/>
      <u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1"/>
      <name val="Calibri"/>
      <family val="2"/>
    </font>
    <font>
      <sz val="11.5"/>
      <name val="Calibri"/>
      <family val="2"/>
    </font>
    <font>
      <b/>
      <u/>
      <sz val="12"/>
      <name val="Cambria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 indent="1"/>
    </xf>
    <xf numFmtId="2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5"/>
    </xf>
    <xf numFmtId="0" fontId="0" fillId="0" borderId="2" xfId="0" applyBorder="1" applyAlignment="1">
      <alignment horizontal="left" vertical="top" wrapText="1"/>
    </xf>
    <xf numFmtId="0" fontId="9" fillId="0" borderId="2" xfId="0" applyFont="1" applyBorder="1" applyAlignment="1">
      <alignment horizontal="left" wrapText="1" indent="1"/>
    </xf>
    <xf numFmtId="0" fontId="10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3" fillId="0" borderId="5" xfId="0" applyNumberFormat="1" applyFont="1" applyBorder="1"/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opLeftCell="A2" workbookViewId="0">
      <selection activeCell="G2" sqref="G1:G1048576"/>
    </sheetView>
  </sheetViews>
  <sheetFormatPr baseColWidth="10" defaultColWidth="8.83203125" defaultRowHeight="15" x14ac:dyDescent="0.2"/>
  <cols>
    <col min="1" max="1" width="51" customWidth="1"/>
    <col min="2" max="5" width="11.83203125" customWidth="1"/>
    <col min="6" max="6" width="10.1640625" customWidth="1"/>
    <col min="7" max="7" width="17.83203125" customWidth="1"/>
  </cols>
  <sheetData>
    <row r="1" spans="1:7" ht="18" x14ac:dyDescent="0.2">
      <c r="A1" s="1" t="s">
        <v>0</v>
      </c>
    </row>
    <row r="2" spans="1:7" ht="18" x14ac:dyDescent="0.2">
      <c r="A2" s="1" t="s">
        <v>1</v>
      </c>
    </row>
    <row r="3" spans="1:7" ht="16" x14ac:dyDescent="0.2">
      <c r="A3" s="2" t="s">
        <v>2</v>
      </c>
    </row>
    <row r="5" spans="1:7" ht="16" x14ac:dyDescent="0.2">
      <c r="A5" s="3" t="s">
        <v>27</v>
      </c>
    </row>
    <row r="6" spans="1:7" ht="16" x14ac:dyDescent="0.2">
      <c r="A6" s="3" t="s">
        <v>29</v>
      </c>
    </row>
    <row r="7" spans="1:7" ht="12.75" customHeight="1" x14ac:dyDescent="0.2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</row>
    <row r="8" spans="1:7" ht="23.25" customHeight="1" x14ac:dyDescent="0.2">
      <c r="A8" s="6" t="s">
        <v>10</v>
      </c>
      <c r="B8" s="24"/>
      <c r="C8" s="24"/>
      <c r="D8" s="24"/>
      <c r="E8" s="24"/>
      <c r="F8" s="24"/>
      <c r="G8" s="24"/>
    </row>
    <row r="9" spans="1:7" ht="13.75" customHeight="1" x14ac:dyDescent="0.2">
      <c r="A9" s="7"/>
      <c r="B9" s="24"/>
      <c r="C9" s="24"/>
      <c r="D9" s="24"/>
      <c r="E9" s="24"/>
      <c r="F9" s="24"/>
      <c r="G9" s="24"/>
    </row>
    <row r="10" spans="1:7" ht="12" customHeight="1" x14ac:dyDescent="0.2">
      <c r="A10" s="8" t="s">
        <v>11</v>
      </c>
      <c r="B10" s="9">
        <v>16.04</v>
      </c>
      <c r="C10" s="9">
        <f>B10*1.0833</f>
        <v>17.376131999999998</v>
      </c>
      <c r="D10" s="9">
        <f t="shared" ref="D10:F11" si="0">C10*1.0833</f>
        <v>18.823563795599998</v>
      </c>
      <c r="E10" s="9">
        <f t="shared" si="0"/>
        <v>20.391566659773478</v>
      </c>
      <c r="F10" s="9">
        <f t="shared" si="0"/>
        <v>22.090184162532609</v>
      </c>
      <c r="G10" s="10" t="s">
        <v>12</v>
      </c>
    </row>
    <row r="11" spans="1:7" ht="12.75" customHeight="1" x14ac:dyDescent="0.2">
      <c r="A11" s="8" t="s">
        <v>13</v>
      </c>
      <c r="B11" s="9">
        <v>16.04</v>
      </c>
      <c r="C11" s="9">
        <f>B11*1.0833</f>
        <v>17.376131999999998</v>
      </c>
      <c r="D11" s="9">
        <f t="shared" si="0"/>
        <v>18.823563795599998</v>
      </c>
      <c r="E11" s="9">
        <f t="shared" si="0"/>
        <v>20.391566659773478</v>
      </c>
      <c r="F11" s="9">
        <f t="shared" si="0"/>
        <v>22.090184162532609</v>
      </c>
      <c r="G11" s="10" t="s">
        <v>14</v>
      </c>
    </row>
    <row r="12" spans="1:7" ht="12.75" customHeight="1" x14ac:dyDescent="0.2">
      <c r="A12" s="8" t="s">
        <v>15</v>
      </c>
      <c r="B12" s="9">
        <v>18</v>
      </c>
      <c r="C12" s="9">
        <v>19</v>
      </c>
      <c r="D12" s="9">
        <v>20</v>
      </c>
      <c r="E12" s="9">
        <v>21</v>
      </c>
      <c r="F12" s="9">
        <v>22</v>
      </c>
      <c r="G12" s="10" t="s">
        <v>12</v>
      </c>
    </row>
    <row r="13" spans="1:7" ht="12.75" customHeight="1" x14ac:dyDescent="0.2">
      <c r="A13" s="8" t="s">
        <v>45</v>
      </c>
      <c r="B13" s="9">
        <v>20</v>
      </c>
      <c r="C13" s="9">
        <v>21</v>
      </c>
      <c r="D13" s="9">
        <v>22</v>
      </c>
      <c r="E13" s="9">
        <v>23</v>
      </c>
      <c r="F13" s="9">
        <v>24</v>
      </c>
      <c r="G13" s="10" t="s">
        <v>16</v>
      </c>
    </row>
    <row r="14" spans="1:7" ht="23.25" customHeight="1" x14ac:dyDescent="0.2">
      <c r="A14" s="6" t="s">
        <v>17</v>
      </c>
      <c r="B14" s="24"/>
      <c r="C14" s="24"/>
      <c r="D14" s="24"/>
      <c r="E14" s="24"/>
      <c r="F14" s="24"/>
      <c r="G14" s="24"/>
    </row>
    <row r="15" spans="1:7" ht="13.75" customHeight="1" x14ac:dyDescent="0.2">
      <c r="A15" s="7"/>
      <c r="B15" s="24"/>
      <c r="C15" s="24"/>
      <c r="D15" s="24"/>
      <c r="E15" s="24"/>
      <c r="F15" s="24"/>
      <c r="G15" s="24"/>
    </row>
    <row r="16" spans="1:7" ht="12" customHeight="1" x14ac:dyDescent="0.2">
      <c r="A16" s="8" t="s">
        <v>18</v>
      </c>
      <c r="B16" s="9">
        <v>16.04</v>
      </c>
      <c r="C16" s="9">
        <f>B16*1.0833</f>
        <v>17.376131999999998</v>
      </c>
      <c r="D16" s="9">
        <f t="shared" ref="D16:F16" si="1">C16*1.0833</f>
        <v>18.823563795599998</v>
      </c>
      <c r="E16" s="9">
        <f t="shared" si="1"/>
        <v>20.391566659773478</v>
      </c>
      <c r="F16" s="9">
        <f t="shared" si="1"/>
        <v>22.090184162532609</v>
      </c>
      <c r="G16" s="10" t="s">
        <v>33</v>
      </c>
    </row>
    <row r="17" spans="1:7" ht="23.25" customHeight="1" x14ac:dyDescent="0.2">
      <c r="A17" s="6" t="s">
        <v>28</v>
      </c>
      <c r="B17" s="24"/>
      <c r="C17" s="24"/>
      <c r="D17" s="24"/>
      <c r="E17" s="24"/>
      <c r="F17" s="24"/>
      <c r="G17" s="24"/>
    </row>
    <row r="18" spans="1:7" ht="13.75" customHeight="1" x14ac:dyDescent="0.2">
      <c r="A18" s="7"/>
      <c r="B18" s="24"/>
      <c r="C18" s="24"/>
      <c r="D18" s="24"/>
      <c r="E18" s="24"/>
      <c r="F18" s="24"/>
      <c r="G18" s="24"/>
    </row>
    <row r="19" spans="1:7" ht="12.75" customHeight="1" x14ac:dyDescent="0.2">
      <c r="A19" s="8" t="s">
        <v>19</v>
      </c>
      <c r="B19" s="9">
        <v>16.04</v>
      </c>
      <c r="C19" s="9">
        <v>17</v>
      </c>
      <c r="D19" s="9">
        <v>18</v>
      </c>
      <c r="E19" s="9">
        <v>19</v>
      </c>
      <c r="F19" s="9">
        <v>20</v>
      </c>
      <c r="G19" s="10" t="s">
        <v>20</v>
      </c>
    </row>
    <row r="20" spans="1:7" ht="12" customHeight="1" x14ac:dyDescent="0.2">
      <c r="A20" s="8" t="s">
        <v>21</v>
      </c>
      <c r="B20" s="9">
        <v>19</v>
      </c>
      <c r="C20" s="9">
        <v>20</v>
      </c>
      <c r="D20" s="9">
        <v>21</v>
      </c>
      <c r="E20" s="9">
        <v>22</v>
      </c>
      <c r="F20" s="9">
        <v>23</v>
      </c>
      <c r="G20" s="10" t="s">
        <v>22</v>
      </c>
    </row>
    <row r="21" spans="1:7" ht="12.75" customHeight="1" x14ac:dyDescent="0.2">
      <c r="A21" s="8" t="s">
        <v>23</v>
      </c>
      <c r="B21" s="9">
        <v>19</v>
      </c>
      <c r="C21" s="9">
        <v>20</v>
      </c>
      <c r="D21" s="9">
        <v>21</v>
      </c>
      <c r="E21" s="9">
        <v>22</v>
      </c>
      <c r="F21" s="9">
        <v>23</v>
      </c>
      <c r="G21" s="10" t="s">
        <v>24</v>
      </c>
    </row>
    <row r="22" spans="1:7" ht="12.75" customHeight="1" x14ac:dyDescent="0.2">
      <c r="A22" s="8" t="s">
        <v>25</v>
      </c>
      <c r="B22" s="9">
        <v>16.04</v>
      </c>
      <c r="C22" s="9">
        <f>B22*1.0833</f>
        <v>17.376131999999998</v>
      </c>
      <c r="D22" s="9">
        <f t="shared" ref="D22:F22" si="2">C22*1.0833</f>
        <v>18.823563795599998</v>
      </c>
      <c r="E22" s="9">
        <f t="shared" si="2"/>
        <v>20.391566659773478</v>
      </c>
      <c r="F22" s="9">
        <f t="shared" si="2"/>
        <v>22.090184162532609</v>
      </c>
      <c r="G22" s="10" t="s">
        <v>46</v>
      </c>
    </row>
    <row r="23" spans="1:7" ht="12.75" customHeight="1" x14ac:dyDescent="0.2">
      <c r="A23" s="7"/>
      <c r="B23" s="7"/>
      <c r="C23" s="7"/>
      <c r="D23" s="7"/>
      <c r="E23" s="7"/>
      <c r="F23" s="7"/>
      <c r="G23" s="7"/>
    </row>
    <row r="24" spans="1:7" ht="12" customHeight="1" x14ac:dyDescent="0.2">
      <c r="A24" s="7"/>
      <c r="B24" s="7"/>
      <c r="C24" s="7"/>
      <c r="D24" s="7"/>
      <c r="E24" s="7"/>
      <c r="F24" s="7"/>
      <c r="G24" s="7"/>
    </row>
    <row r="25" spans="1:7" ht="12.75" customHeight="1" x14ac:dyDescent="0.2">
      <c r="A25" s="7"/>
      <c r="B25" s="7"/>
      <c r="C25" s="7"/>
      <c r="D25" s="7"/>
      <c r="E25" s="7"/>
      <c r="F25" s="7"/>
      <c r="G25" s="7"/>
    </row>
    <row r="27" spans="1:7" ht="16" x14ac:dyDescent="0.2">
      <c r="A27" s="11" t="s">
        <v>31</v>
      </c>
    </row>
    <row r="28" spans="1:7" ht="16" x14ac:dyDescent="0.2">
      <c r="A28" s="12" t="s">
        <v>32</v>
      </c>
    </row>
    <row r="30" spans="1:7" ht="16" x14ac:dyDescent="0.2">
      <c r="A30" s="3" t="s">
        <v>26</v>
      </c>
    </row>
  </sheetData>
  <mergeCells count="18">
    <mergeCell ref="G8:G9"/>
    <mergeCell ref="B14:B15"/>
    <mergeCell ref="C14:C15"/>
    <mergeCell ref="D14:D15"/>
    <mergeCell ref="E14:E15"/>
    <mergeCell ref="F14:F15"/>
    <mergeCell ref="G14:G15"/>
    <mergeCell ref="B8:B9"/>
    <mergeCell ref="C8:C9"/>
    <mergeCell ref="D8:D9"/>
    <mergeCell ref="E8:E9"/>
    <mergeCell ref="F8:F9"/>
    <mergeCell ref="G17:G18"/>
    <mergeCell ref="B17:B18"/>
    <mergeCell ref="C17:C18"/>
    <mergeCell ref="D17:D18"/>
    <mergeCell ref="E17:E18"/>
    <mergeCell ref="F17:F18"/>
  </mergeCells>
  <pageMargins left="1.25" right="1.25" top="1" bottom="0.74583333333333302" header="0.25" footer="0.2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EC9-56F3-4C97-AE58-081C44C25C66}">
  <dimension ref="A1:K16"/>
  <sheetViews>
    <sheetView workbookViewId="0">
      <selection activeCell="F24" sqref="F24"/>
    </sheetView>
  </sheetViews>
  <sheetFormatPr baseColWidth="10" defaultColWidth="8.83203125" defaultRowHeight="15" x14ac:dyDescent="0.2"/>
  <cols>
    <col min="1" max="1" width="51" customWidth="1"/>
    <col min="2" max="6" width="16.1640625" customWidth="1"/>
    <col min="7" max="7" width="13.5" customWidth="1"/>
    <col min="8" max="8" width="9.6640625" hidden="1" customWidth="1"/>
    <col min="9" max="10" width="0.1640625" hidden="1" customWidth="1"/>
    <col min="11" max="11" width="17.83203125" hidden="1" customWidth="1"/>
  </cols>
  <sheetData>
    <row r="1" spans="1:11" ht="18" x14ac:dyDescent="0.2">
      <c r="A1" s="1" t="s">
        <v>0</v>
      </c>
    </row>
    <row r="2" spans="1:11" ht="18" x14ac:dyDescent="0.2">
      <c r="A2" s="1" t="s">
        <v>1</v>
      </c>
    </row>
    <row r="3" spans="1:11" ht="16" x14ac:dyDescent="0.2">
      <c r="A3" s="2" t="s">
        <v>2</v>
      </c>
    </row>
    <row r="5" spans="1:11" ht="16" x14ac:dyDescent="0.2">
      <c r="A5" s="3" t="s">
        <v>27</v>
      </c>
    </row>
    <row r="6" spans="1:11" ht="16" x14ac:dyDescent="0.2">
      <c r="A6" s="3" t="s">
        <v>29</v>
      </c>
    </row>
    <row r="7" spans="1:11" ht="12.75" customHeight="1" x14ac:dyDescent="0.2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/>
      <c r="I7" s="5"/>
      <c r="J7" s="5"/>
      <c r="K7" s="5"/>
    </row>
    <row r="8" spans="1:11" ht="23.25" customHeight="1" x14ac:dyDescent="0.2">
      <c r="A8" s="6" t="s">
        <v>10</v>
      </c>
      <c r="B8" s="17"/>
      <c r="C8" s="17"/>
      <c r="D8" s="17"/>
      <c r="E8" s="17"/>
      <c r="F8" s="17"/>
      <c r="G8" s="24"/>
      <c r="H8" s="24"/>
      <c r="I8" s="24"/>
      <c r="J8" s="24"/>
      <c r="K8" s="24"/>
    </row>
    <row r="9" spans="1:11" ht="13.75" customHeight="1" x14ac:dyDescent="0.2">
      <c r="A9" s="13"/>
      <c r="B9" s="17"/>
      <c r="C9" s="17"/>
      <c r="D9" s="17"/>
      <c r="E9" s="17"/>
      <c r="F9" s="17"/>
      <c r="G9" s="24"/>
      <c r="H9" s="24"/>
      <c r="I9" s="24"/>
      <c r="J9" s="24"/>
      <c r="K9" s="24"/>
    </row>
    <row r="10" spans="1:11" ht="12.75" customHeight="1" x14ac:dyDescent="0.2">
      <c r="A10" s="8" t="s">
        <v>30</v>
      </c>
      <c r="B10" s="9">
        <v>24</v>
      </c>
      <c r="C10" s="9">
        <v>25</v>
      </c>
      <c r="D10" s="9">
        <v>26</v>
      </c>
      <c r="E10" s="9">
        <v>27</v>
      </c>
      <c r="F10" s="9">
        <v>28</v>
      </c>
      <c r="G10" s="10" t="s">
        <v>33</v>
      </c>
      <c r="H10" s="9"/>
      <c r="I10" s="9"/>
      <c r="J10" s="9"/>
      <c r="K10" s="10"/>
    </row>
    <row r="11" spans="1:11" ht="12.75" customHeight="1" x14ac:dyDescent="0.2">
      <c r="A11" s="8" t="s">
        <v>47</v>
      </c>
      <c r="B11" s="9">
        <v>24.5</v>
      </c>
      <c r="C11" s="9">
        <v>25.5</v>
      </c>
      <c r="D11" s="9">
        <v>26.5</v>
      </c>
      <c r="E11" s="9">
        <v>27.5</v>
      </c>
      <c r="F11" s="9">
        <v>28.5</v>
      </c>
      <c r="G11" s="10" t="s">
        <v>33</v>
      </c>
      <c r="H11" s="9"/>
      <c r="I11" s="9"/>
      <c r="J11" s="9"/>
      <c r="K11" s="10"/>
    </row>
    <row r="13" spans="1:11" ht="16" x14ac:dyDescent="0.2">
      <c r="A13" s="11" t="s">
        <v>31</v>
      </c>
    </row>
    <row r="14" spans="1:11" ht="16" x14ac:dyDescent="0.2">
      <c r="A14" s="12" t="s">
        <v>32</v>
      </c>
    </row>
    <row r="16" spans="1:11" ht="16" x14ac:dyDescent="0.2">
      <c r="A16" s="3" t="s">
        <v>26</v>
      </c>
    </row>
  </sheetData>
  <mergeCells count="5">
    <mergeCell ref="G8:G9"/>
    <mergeCell ref="H8:H9"/>
    <mergeCell ref="I8:I9"/>
    <mergeCell ref="J8:J9"/>
    <mergeCell ref="K8:K9"/>
  </mergeCells>
  <pageMargins left="1.25" right="1.25" top="1" bottom="0.74583333333333302" header="0.25" footer="0.25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DDDD-E673-46F8-8FC8-C6A7C0B168FA}">
  <dimension ref="A2:F23"/>
  <sheetViews>
    <sheetView tabSelected="1" workbookViewId="0">
      <selection activeCell="I22" sqref="I22"/>
    </sheetView>
  </sheetViews>
  <sheetFormatPr baseColWidth="10" defaultColWidth="8.83203125" defaultRowHeight="15" x14ac:dyDescent="0.2"/>
  <cols>
    <col min="1" max="1" width="24.83203125" customWidth="1"/>
    <col min="2" max="5" width="13" customWidth="1"/>
    <col min="6" max="6" width="15.1640625" customWidth="1"/>
  </cols>
  <sheetData>
    <row r="2" spans="1:6" ht="18" x14ac:dyDescent="0.2">
      <c r="A2" s="1" t="s">
        <v>0</v>
      </c>
    </row>
    <row r="3" spans="1:6" ht="18" x14ac:dyDescent="0.2">
      <c r="A3" s="1" t="s">
        <v>34</v>
      </c>
    </row>
    <row r="5" spans="1:6" ht="16" x14ac:dyDescent="0.2">
      <c r="A5" s="3" t="s">
        <v>35</v>
      </c>
    </row>
    <row r="6" spans="1:6" ht="16" x14ac:dyDescent="0.2">
      <c r="A6" s="3" t="s">
        <v>29</v>
      </c>
    </row>
    <row r="8" spans="1:6" ht="17" x14ac:dyDescent="0.2">
      <c r="A8" s="14" t="s">
        <v>36</v>
      </c>
      <c r="B8" s="5" t="s">
        <v>4</v>
      </c>
      <c r="C8" s="5" t="s">
        <v>5</v>
      </c>
      <c r="D8" s="5" t="s">
        <v>6</v>
      </c>
      <c r="E8" s="5" t="s">
        <v>7</v>
      </c>
      <c r="F8" s="19" t="s">
        <v>8</v>
      </c>
    </row>
    <row r="9" spans="1:6" ht="17" x14ac:dyDescent="0.2">
      <c r="A9" s="15" t="s">
        <v>37</v>
      </c>
      <c r="B9" s="20">
        <v>65000</v>
      </c>
      <c r="C9" s="21">
        <f t="shared" ref="C9:F10" si="0">B9*1.05</f>
        <v>68250</v>
      </c>
      <c r="D9" s="21">
        <f t="shared" si="0"/>
        <v>71662.5</v>
      </c>
      <c r="E9" s="20">
        <f t="shared" si="0"/>
        <v>75245.625</v>
      </c>
      <c r="F9" s="22">
        <f t="shared" si="0"/>
        <v>79007.90625</v>
      </c>
    </row>
    <row r="10" spans="1:6" x14ac:dyDescent="0.2">
      <c r="A10" s="18" t="s">
        <v>48</v>
      </c>
      <c r="B10" s="23">
        <v>62400</v>
      </c>
      <c r="C10" s="20">
        <f t="shared" si="0"/>
        <v>65520</v>
      </c>
      <c r="D10" s="20">
        <f t="shared" si="0"/>
        <v>68796</v>
      </c>
      <c r="E10" s="20">
        <f t="shared" si="0"/>
        <v>72235.8</v>
      </c>
      <c r="F10" s="22">
        <f t="shared" si="0"/>
        <v>75847.590000000011</v>
      </c>
    </row>
    <row r="12" spans="1:6" ht="16" x14ac:dyDescent="0.2">
      <c r="A12" s="3" t="s">
        <v>38</v>
      </c>
    </row>
    <row r="14" spans="1:6" ht="16" x14ac:dyDescent="0.2">
      <c r="A14" s="16" t="s">
        <v>39</v>
      </c>
    </row>
    <row r="15" spans="1:6" ht="16" x14ac:dyDescent="0.2">
      <c r="A15" s="2" t="s">
        <v>40</v>
      </c>
    </row>
    <row r="18" spans="1:1" ht="16" x14ac:dyDescent="0.2">
      <c r="A18" s="16" t="s">
        <v>41</v>
      </c>
    </row>
    <row r="19" spans="1:1" ht="16" x14ac:dyDescent="0.2">
      <c r="A19" s="2" t="s">
        <v>42</v>
      </c>
    </row>
    <row r="20" spans="1:1" ht="16" x14ac:dyDescent="0.2">
      <c r="A20" s="2" t="s">
        <v>43</v>
      </c>
    </row>
    <row r="23" spans="1:1" ht="16" x14ac:dyDescent="0.2">
      <c r="A23" s="3" t="s">
        <v>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Hourly payscales</vt:lpstr>
      <vt:lpstr>Management</vt:lpstr>
      <vt:lpstr>Salary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Mpilyavskaya</dc:creator>
  <cp:lastModifiedBy>Microsoft Office User</cp:lastModifiedBy>
  <cp:lastPrinted>2022-04-06T16:25:45Z</cp:lastPrinted>
  <dcterms:created xsi:type="dcterms:W3CDTF">2018-08-17T20:35:31Z</dcterms:created>
  <dcterms:modified xsi:type="dcterms:W3CDTF">2022-05-25T18:15:38Z</dcterms:modified>
</cp:coreProperties>
</file>